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5265" windowWidth="13740" windowHeight="3690" activeTab="0"/>
  </bookViews>
  <sheets>
    <sheet name="Rezultati (2)" sheetId="1" r:id="rId1"/>
    <sheet name="NOVEKAT" sheetId="2" r:id="rId2"/>
    <sheet name="Rezultati" sheetId="3" r:id="rId3"/>
  </sheets>
  <definedNames/>
  <calcPr fullCalcOnLoad="1"/>
</workbook>
</file>

<file path=xl/sharedStrings.xml><?xml version="1.0" encoding="utf-8"?>
<sst xmlns="http://schemas.openxmlformats.org/spreadsheetml/2006/main" count="438" uniqueCount="209">
  <si>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</si>
  <si>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</si>
  <si>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</si>
  <si>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</si>
  <si>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</si>
  <si>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</si>
  <si>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</si>
  <si>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</si>
  <si>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</si>
  <si>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</si>
  <si>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</si>
  <si>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</si>
  <si>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</si>
  <si>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</si>
  <si>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</si>
  <si>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</si>
  <si>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</si>
  <si>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</si>
  <si>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</si>
  <si>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</si>
  <si>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</si>
  <si>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</si>
  <si>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</si>
  <si>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</si>
  <si>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93-</t>
  </si>
  <si>
    <t>90-91</t>
  </si>
  <si>
    <t>88-89</t>
  </si>
  <si>
    <t>Dodatno</t>
  </si>
  <si>
    <t xml:space="preserve">12. splavarjev tek, Radeče                                  </t>
  </si>
  <si>
    <t>17.6.2016</t>
  </si>
  <si>
    <t xml:space="preserve">7,5 km              </t>
  </si>
  <si>
    <t xml:space="preserve">člani, članice                                              </t>
  </si>
  <si>
    <t>Člani</t>
  </si>
  <si>
    <t>A</t>
  </si>
  <si>
    <t>do 19 let</t>
  </si>
  <si>
    <t>Priimek</t>
  </si>
  <si>
    <t>Ime</t>
  </si>
  <si>
    <t>Letnik</t>
  </si>
  <si>
    <t>Klub</t>
  </si>
  <si>
    <t>Start.št.</t>
  </si>
  <si>
    <t>Uvrstitev</t>
  </si>
  <si>
    <t>Cas</t>
  </si>
  <si>
    <t>Točke -kategorija</t>
  </si>
  <si>
    <t>Točke -konkurenca</t>
  </si>
  <si>
    <t>KURNIK</t>
  </si>
  <si>
    <t>MITJA</t>
  </si>
  <si>
    <t>AK SEVNICA</t>
  </si>
  <si>
    <t>SEŠLAR</t>
  </si>
  <si>
    <t>TOMAŽ</t>
  </si>
  <si>
    <t>VIDMAR</t>
  </si>
  <si>
    <t>Nik</t>
  </si>
  <si>
    <t>DTP TREBNJE</t>
  </si>
  <si>
    <t>PAVLIN</t>
  </si>
  <si>
    <t>LUKA</t>
  </si>
  <si>
    <t>MARATHON NM</t>
  </si>
  <si>
    <t>B</t>
  </si>
  <si>
    <t>od 20 do 29 let</t>
  </si>
  <si>
    <t>POVŠIČ</t>
  </si>
  <si>
    <t>Miha</t>
  </si>
  <si>
    <t>PEKOLJ</t>
  </si>
  <si>
    <t>ALEŠ</t>
  </si>
  <si>
    <t>BUČAR</t>
  </si>
  <si>
    <t>Marko</t>
  </si>
  <si>
    <t>MATICK</t>
  </si>
  <si>
    <t>C</t>
  </si>
  <si>
    <t>od 30 do 34 let</t>
  </si>
  <si>
    <t>CIRNSKI</t>
  </si>
  <si>
    <t>Darijan</t>
  </si>
  <si>
    <t>SLOVENSKA VOJSKA</t>
  </si>
  <si>
    <t>JEVNIKAR</t>
  </si>
  <si>
    <t>PETER</t>
  </si>
  <si>
    <t>TREBNJE</t>
  </si>
  <si>
    <t>HRIBAR</t>
  </si>
  <si>
    <t>DAMJAN</t>
  </si>
  <si>
    <t>SEVNICA</t>
  </si>
  <si>
    <t>D</t>
  </si>
  <si>
    <t>od 35 do 39 let</t>
  </si>
  <si>
    <t>PAVLOVIČ</t>
  </si>
  <si>
    <t>ŠRD VELIKO MRAŠEVO</t>
  </si>
  <si>
    <t>POVŠE</t>
  </si>
  <si>
    <t>Andrej</t>
  </si>
  <si>
    <t>Otočec</t>
  </si>
  <si>
    <t>ŠUBIC</t>
  </si>
  <si>
    <t>Žiga</t>
  </si>
  <si>
    <t>PIKTORAMA</t>
  </si>
  <si>
    <t>E</t>
  </si>
  <si>
    <t>od 40 do 44 let</t>
  </si>
  <si>
    <t>ŠUŠTAR</t>
  </si>
  <si>
    <t>JOŽE</t>
  </si>
  <si>
    <t>ŠD DOBREPOLJE</t>
  </si>
  <si>
    <t>SMODIČ</t>
  </si>
  <si>
    <t>Aleš</t>
  </si>
  <si>
    <t>ŠD SBERBANK</t>
  </si>
  <si>
    <t>KRANJC</t>
  </si>
  <si>
    <t>ALBERT</t>
  </si>
  <si>
    <t>RAKA</t>
  </si>
  <si>
    <t>ŠKUFCA</t>
  </si>
  <si>
    <t>MARJAN</t>
  </si>
  <si>
    <t>RAČIČ</t>
  </si>
  <si>
    <t>Miroslav</t>
  </si>
  <si>
    <t>ŠTKD NEVIODUNUM</t>
  </si>
  <si>
    <t>SEBASTIAN</t>
  </si>
  <si>
    <t>KRULJAC</t>
  </si>
  <si>
    <t>Matjaž</t>
  </si>
  <si>
    <t>JAZBEC</t>
  </si>
  <si>
    <t>DANILO</t>
  </si>
  <si>
    <t>TRŽIŠČE</t>
  </si>
  <si>
    <t>F</t>
  </si>
  <si>
    <t>od 45 do 49 let</t>
  </si>
  <si>
    <t>Bojan</t>
  </si>
  <si>
    <t>DTP Trebnje</t>
  </si>
  <si>
    <t>ZLOBKO</t>
  </si>
  <si>
    <t>Boštjan</t>
  </si>
  <si>
    <t>ŠD AMATER GAZICE</t>
  </si>
  <si>
    <t>JERELE</t>
  </si>
  <si>
    <t>Tomaž</t>
  </si>
  <si>
    <t>TOMŠE</t>
  </si>
  <si>
    <t>Jože</t>
  </si>
  <si>
    <t>G.G. Brežice</t>
  </si>
  <si>
    <t>ILC</t>
  </si>
  <si>
    <t>Janez</t>
  </si>
  <si>
    <t>ŠD LONČAR Dol. vas</t>
  </si>
  <si>
    <t>G</t>
  </si>
  <si>
    <t>od 50 do 54 let</t>
  </si>
  <si>
    <t>PLAHUTA</t>
  </si>
  <si>
    <t>ČEBIN</t>
  </si>
  <si>
    <t>Marjan-Rosi</t>
  </si>
  <si>
    <t>ŠD Ravenska vas</t>
  </si>
  <si>
    <t>H</t>
  </si>
  <si>
    <t>od 55 do 59 let</t>
  </si>
  <si>
    <t>PODLOGAR</t>
  </si>
  <si>
    <t>DUŠAN</t>
  </si>
  <si>
    <t>ŠD POKLJUKA</t>
  </si>
  <si>
    <t>LINDIČ</t>
  </si>
  <si>
    <t>Stane</t>
  </si>
  <si>
    <t>MARATHON Nm</t>
  </si>
  <si>
    <t>KOBETIČ</t>
  </si>
  <si>
    <t>Srečko</t>
  </si>
  <si>
    <t>Dragatuš</t>
  </si>
  <si>
    <t>JAČMENJAK</t>
  </si>
  <si>
    <t>ŠTEFAN</t>
  </si>
  <si>
    <t>KZ SEVNICA</t>
  </si>
  <si>
    <t>MATJAŽIČ</t>
  </si>
  <si>
    <t>Lado</t>
  </si>
  <si>
    <t>Grosuplje</t>
  </si>
  <si>
    <t>REP</t>
  </si>
  <si>
    <t>Iztok</t>
  </si>
  <si>
    <t>ZAJC</t>
  </si>
  <si>
    <t>Božidar</t>
  </si>
  <si>
    <t>EMERŠIČ</t>
  </si>
  <si>
    <t>Štefan</t>
  </si>
  <si>
    <t>LJUBLJANA</t>
  </si>
  <si>
    <t>I</t>
  </si>
  <si>
    <t>od 60 do 64 let</t>
  </si>
  <si>
    <t>KUKMAN</t>
  </si>
  <si>
    <t>Zdravko</t>
  </si>
  <si>
    <t>Mirko</t>
  </si>
  <si>
    <t>SCHWENNER</t>
  </si>
  <si>
    <t>Vladimir</t>
  </si>
  <si>
    <t>MERC</t>
  </si>
  <si>
    <t>JANI</t>
  </si>
  <si>
    <t>Ljubljana</t>
  </si>
  <si>
    <t>J</t>
  </si>
  <si>
    <t>od 65 do 69 let</t>
  </si>
  <si>
    <t>LEŠNIK</t>
  </si>
  <si>
    <t>ŽITNIK</t>
  </si>
  <si>
    <t>LEVSTIK</t>
  </si>
  <si>
    <t>Ladislav</t>
  </si>
  <si>
    <t>ŠD LONČAR Dolenja vas</t>
  </si>
  <si>
    <t>DEJAK</t>
  </si>
  <si>
    <t>ŠD Lončar</t>
  </si>
  <si>
    <t>AUERSPERGER</t>
  </si>
  <si>
    <t>K</t>
  </si>
  <si>
    <t>70 let in več</t>
  </si>
  <si>
    <t>FAJFAR</t>
  </si>
  <si>
    <t>Franc</t>
  </si>
  <si>
    <t>ŠD Izlake</t>
  </si>
  <si>
    <t>ŠKRAJNAR</t>
  </si>
  <si>
    <t>Branko</t>
  </si>
  <si>
    <t>PD-RTV Ljubljana</t>
  </si>
  <si>
    <t>Članice</t>
  </si>
  <si>
    <t>do 24 let</t>
  </si>
  <si>
    <t>Anja</t>
  </si>
  <si>
    <t>BREZNIK</t>
  </si>
  <si>
    <t>MAŠA</t>
  </si>
  <si>
    <t>AK KRKA</t>
  </si>
  <si>
    <t>Vanja</t>
  </si>
  <si>
    <t>od 25 do 34 let</t>
  </si>
  <si>
    <t>LEŠČANEC</t>
  </si>
  <si>
    <t>TINA</t>
  </si>
  <si>
    <t>TKD BELA KRAJINA</t>
  </si>
  <si>
    <t>MIKEC</t>
  </si>
  <si>
    <t>ALENKA</t>
  </si>
  <si>
    <t>od 35 do 44 let</t>
  </si>
  <si>
    <t>MATEJA</t>
  </si>
  <si>
    <t>ZEVNIK</t>
  </si>
  <si>
    <t>POLONA</t>
  </si>
  <si>
    <t>ŠTERK</t>
  </si>
  <si>
    <t>DRAGANA</t>
  </si>
  <si>
    <t>FIŠTER</t>
  </si>
  <si>
    <t>ZARJA</t>
  </si>
  <si>
    <t>od 45 do 54 let</t>
  </si>
  <si>
    <t>Marta</t>
  </si>
  <si>
    <t>ŠD ARTIČE</t>
  </si>
  <si>
    <t>Angelca</t>
  </si>
  <si>
    <t>55 let in več</t>
  </si>
  <si>
    <t>MOČIVNIK ŠKEDELJ</t>
  </si>
  <si>
    <t>BARBKA</t>
  </si>
  <si>
    <t>ŠENTJERNEJ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</si>
</sst>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21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21" fontId="7" fillId="0" borderId="13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J127"/>
  <sheetViews>
    <sheetView tabSelected="1" zoomScalePageLayoutView="0" workbookViewId="0" topLeftCell="A1">
      <selection activeCell="F3" sqref="F3"/>
    </sheetView>
  </sheetViews>
  <sheetFormatPr defaultColWidth="9.25390625" defaultRowHeight="12.75"/>
  <cols>
    <col min="1" max="1" width="4.375" style="18" customWidth="1"/>
    <col min="2" max="2" width="10.75390625" style="18" customWidth="1"/>
    <col min="3" max="3" width="12.375" style="18" customWidth="1"/>
    <col min="4" max="4" width="8.00390625" style="20" customWidth="1"/>
    <col min="5" max="5" width="11.125" style="18" customWidth="1"/>
    <col min="6" max="6" width="10.25390625" style="21" customWidth="1"/>
    <col min="7" max="7" width="10.00390625" style="18" customWidth="1"/>
    <col min="8" max="16384" width="9.25390625" style="18" customWidth="1"/>
  </cols>
  <sheetData>
    <row r="1" spans="1:7" ht="11.25">
      <c r="A1" s="18" t="s">
        <v>28</v>
      </c>
      <c r="G1" s="18" t="s">
        <v>29</v>
      </c>
    </row>
    <row r="2" spans="1:8" ht="11.25">
      <c r="A2" s="19" t="s">
        <v>30</v>
      </c>
      <c r="B2" s="19"/>
      <c r="C2" s="19" t="s">
        <v>31</v>
      </c>
      <c r="D2" s="22"/>
      <c r="E2" s="19"/>
      <c r="F2" s="23"/>
      <c r="G2" s="19"/>
      <c r="H2" s="19"/>
    </row>
    <row r="7" spans="2:4" ht="12.75">
      <c r="B7" s="18" t="s">
        <v>32</v>
      </c>
      <c r="C7" s="24" t="s">
        <v>33</v>
      </c>
      <c r="D7" s="25" t="s">
        <v>34</v>
      </c>
    </row>
    <row r="8" spans="2:10" ht="12" thickBot="1">
      <c r="B8" s="26" t="s">
        <v>35</v>
      </c>
      <c r="C8" s="26" t="s">
        <v>36</v>
      </c>
      <c r="D8" s="27" t="s">
        <v>37</v>
      </c>
      <c r="E8" s="26" t="s">
        <v>38</v>
      </c>
      <c r="F8" s="28" t="s">
        <v>39</v>
      </c>
      <c r="G8" s="26" t="s">
        <v>40</v>
      </c>
      <c r="H8" s="26" t="s">
        <v>41</v>
      </c>
      <c r="I8" s="26" t="s">
        <v>42</v>
      </c>
      <c r="J8" s="26" t="s">
        <v>43</v>
      </c>
    </row>
    <row r="9" spans="1:10" ht="12" thickTop="1">
      <c r="A9" s="18">
        <v>1</v>
      </c>
      <c r="B9" s="29" t="s">
        <v>44</v>
      </c>
      <c r="C9" s="29" t="s">
        <v>45</v>
      </c>
      <c r="D9" s="30">
        <v>2001</v>
      </c>
      <c r="E9" s="29" t="s">
        <v>46</v>
      </c>
      <c r="F9" s="31">
        <v>132</v>
      </c>
      <c r="G9" s="29">
        <v>6</v>
      </c>
      <c r="H9" s="32">
        <v>0.019050925925925926</v>
      </c>
      <c r="I9" s="29">
        <v>100</v>
      </c>
      <c r="J9" s="29">
        <v>56</v>
      </c>
    </row>
    <row r="10" spans="1:10" ht="11.25">
      <c r="A10" s="18">
        <v>2</v>
      </c>
      <c r="B10" s="33" t="s">
        <v>47</v>
      </c>
      <c r="C10" s="33" t="s">
        <v>48</v>
      </c>
      <c r="D10" s="34">
        <v>2003</v>
      </c>
      <c r="E10" s="33" t="s">
        <v>46</v>
      </c>
      <c r="F10" s="35">
        <v>128</v>
      </c>
      <c r="G10" s="33">
        <v>13</v>
      </c>
      <c r="H10" s="36">
        <v>0.01962962962962963</v>
      </c>
      <c r="I10" s="33">
        <v>85</v>
      </c>
      <c r="J10" s="33">
        <v>32</v>
      </c>
    </row>
    <row r="11" spans="1:10" ht="11.25">
      <c r="A11" s="18">
        <v>3</v>
      </c>
      <c r="B11" s="33" t="s">
        <v>49</v>
      </c>
      <c r="C11" s="33" t="s">
        <v>50</v>
      </c>
      <c r="D11" s="34">
        <v>2001</v>
      </c>
      <c r="E11" s="33" t="s">
        <v>51</v>
      </c>
      <c r="F11" s="35">
        <v>71</v>
      </c>
      <c r="G11" s="33">
        <v>39</v>
      </c>
      <c r="H11" s="36">
        <v>0.0241087962962963</v>
      </c>
      <c r="I11" s="33">
        <v>75</v>
      </c>
      <c r="J11" s="33">
        <v>5</v>
      </c>
    </row>
    <row r="12" spans="1:10" ht="11.25">
      <c r="A12" s="18">
        <v>4</v>
      </c>
      <c r="B12" s="33" t="s">
        <v>52</v>
      </c>
      <c r="C12" s="33" t="s">
        <v>53</v>
      </c>
      <c r="D12" s="34">
        <v>2002</v>
      </c>
      <c r="E12" s="33" t="s">
        <v>54</v>
      </c>
      <c r="F12" s="35">
        <v>11</v>
      </c>
      <c r="G12" s="33">
        <v>43</v>
      </c>
      <c r="H12" s="36">
        <v>0.02508101851851852</v>
      </c>
      <c r="I12" s="33">
        <v>68</v>
      </c>
      <c r="J12" s="33">
        <v>3</v>
      </c>
    </row>
    <row r="15" spans="2:4" ht="12.75">
      <c r="B15" s="18" t="s">
        <v>32</v>
      </c>
      <c r="C15" s="24" t="s">
        <v>55</v>
      </c>
      <c r="D15" s="25" t="s">
        <v>56</v>
      </c>
    </row>
    <row r="16" spans="2:10" ht="12" thickBot="1">
      <c r="B16" s="26" t="s">
        <v>35</v>
      </c>
      <c r="C16" s="26" t="s">
        <v>36</v>
      </c>
      <c r="D16" s="27" t="s">
        <v>37</v>
      </c>
      <c r="E16" s="26" t="s">
        <v>38</v>
      </c>
      <c r="F16" s="28" t="s">
        <v>39</v>
      </c>
      <c r="G16" s="26" t="s">
        <v>40</v>
      </c>
      <c r="H16" s="26" t="s">
        <v>41</v>
      </c>
      <c r="I16" s="26" t="s">
        <v>42</v>
      </c>
      <c r="J16" s="26" t="s">
        <v>43</v>
      </c>
    </row>
    <row r="17" spans="1:10" ht="12" thickTop="1">
      <c r="A17" s="18">
        <v>1</v>
      </c>
      <c r="B17" s="29" t="s">
        <v>57</v>
      </c>
      <c r="C17" s="29" t="s">
        <v>58</v>
      </c>
      <c r="D17" s="30">
        <v>1991</v>
      </c>
      <c r="E17" s="29" t="s">
        <v>46</v>
      </c>
      <c r="F17" s="31">
        <v>188</v>
      </c>
      <c r="G17" s="29">
        <v>1</v>
      </c>
      <c r="H17" s="32">
        <v>0.017534722222222222</v>
      </c>
      <c r="I17" s="29">
        <v>100</v>
      </c>
      <c r="J17" s="29">
        <v>100</v>
      </c>
    </row>
    <row r="18" spans="1:10" ht="11.25">
      <c r="A18" s="18">
        <v>2</v>
      </c>
      <c r="B18" s="33" t="s">
        <v>59</v>
      </c>
      <c r="C18" s="33" t="s">
        <v>60</v>
      </c>
      <c r="D18" s="34">
        <v>1989</v>
      </c>
      <c r="E18" s="33" t="s">
        <v>51</v>
      </c>
      <c r="F18" s="35">
        <v>87</v>
      </c>
      <c r="G18" s="33">
        <v>14</v>
      </c>
      <c r="H18" s="36">
        <v>0.019699074074074074</v>
      </c>
      <c r="I18" s="33">
        <v>85</v>
      </c>
      <c r="J18" s="33">
        <v>30</v>
      </c>
    </row>
    <row r="19" spans="1:10" ht="11.25">
      <c r="A19" s="18">
        <v>3</v>
      </c>
      <c r="B19" s="33" t="s">
        <v>61</v>
      </c>
      <c r="C19" s="33" t="s">
        <v>62</v>
      </c>
      <c r="D19" s="34">
        <v>1988</v>
      </c>
      <c r="E19" s="33" t="s">
        <v>63</v>
      </c>
      <c r="F19" s="35">
        <v>103</v>
      </c>
      <c r="G19" s="33">
        <v>29</v>
      </c>
      <c r="H19" s="36">
        <v>0.0221875</v>
      </c>
      <c r="I19" s="33">
        <v>75</v>
      </c>
      <c r="J19" s="33">
        <v>11</v>
      </c>
    </row>
    <row r="22" spans="2:4" ht="12.75">
      <c r="B22" s="18" t="s">
        <v>32</v>
      </c>
      <c r="C22" s="24" t="s">
        <v>64</v>
      </c>
      <c r="D22" s="25" t="s">
        <v>65</v>
      </c>
    </row>
    <row r="23" spans="2:10" ht="12" thickBot="1">
      <c r="B23" s="26" t="s">
        <v>35</v>
      </c>
      <c r="C23" s="26" t="s">
        <v>36</v>
      </c>
      <c r="D23" s="27" t="s">
        <v>37</v>
      </c>
      <c r="E23" s="26" t="s">
        <v>38</v>
      </c>
      <c r="F23" s="28" t="s">
        <v>39</v>
      </c>
      <c r="G23" s="26" t="s">
        <v>40</v>
      </c>
      <c r="H23" s="26" t="s">
        <v>41</v>
      </c>
      <c r="I23" s="26" t="s">
        <v>42</v>
      </c>
      <c r="J23" s="26" t="s">
        <v>43</v>
      </c>
    </row>
    <row r="24" spans="1:10" ht="12" thickTop="1">
      <c r="A24" s="18">
        <v>1</v>
      </c>
      <c r="B24" s="29" t="s">
        <v>66</v>
      </c>
      <c r="C24" s="29" t="s">
        <v>67</v>
      </c>
      <c r="D24" s="30">
        <v>1983</v>
      </c>
      <c r="E24" s="29" t="s">
        <v>68</v>
      </c>
      <c r="F24" s="31">
        <v>39</v>
      </c>
      <c r="G24" s="29">
        <v>4</v>
      </c>
      <c r="H24" s="32">
        <v>0.018275462962962962</v>
      </c>
      <c r="I24" s="29">
        <v>100</v>
      </c>
      <c r="J24" s="29">
        <v>68</v>
      </c>
    </row>
    <row r="25" spans="1:10" ht="11.25">
      <c r="A25" s="18">
        <v>2</v>
      </c>
      <c r="B25" s="33" t="s">
        <v>69</v>
      </c>
      <c r="C25" s="33" t="s">
        <v>70</v>
      </c>
      <c r="D25" s="34">
        <v>1983</v>
      </c>
      <c r="E25" s="33" t="s">
        <v>71</v>
      </c>
      <c r="F25" s="35">
        <v>96</v>
      </c>
      <c r="G25" s="33">
        <v>18</v>
      </c>
      <c r="H25" s="36">
        <v>0.02050925925925926</v>
      </c>
      <c r="I25" s="33">
        <v>85</v>
      </c>
      <c r="J25" s="33">
        <v>22</v>
      </c>
    </row>
    <row r="26" spans="1:10" ht="11.25">
      <c r="A26" s="18">
        <v>3</v>
      </c>
      <c r="B26" s="33" t="s">
        <v>72</v>
      </c>
      <c r="C26" s="33" t="s">
        <v>73</v>
      </c>
      <c r="D26" s="34">
        <v>1983</v>
      </c>
      <c r="E26" s="33" t="s">
        <v>74</v>
      </c>
      <c r="F26" s="35">
        <v>115</v>
      </c>
      <c r="G26" s="33">
        <v>37</v>
      </c>
      <c r="H26" s="36">
        <v>0.02390046296296296</v>
      </c>
      <c r="I26" s="33">
        <v>75</v>
      </c>
      <c r="J26" s="33">
        <v>6</v>
      </c>
    </row>
    <row r="29" spans="2:4" ht="12.75">
      <c r="B29" s="18" t="s">
        <v>32</v>
      </c>
      <c r="C29" s="24" t="s">
        <v>75</v>
      </c>
      <c r="D29" s="25" t="s">
        <v>76</v>
      </c>
    </row>
    <row r="30" spans="2:10" ht="12" thickBot="1">
      <c r="B30" s="26" t="s">
        <v>35</v>
      </c>
      <c r="C30" s="26" t="s">
        <v>36</v>
      </c>
      <c r="D30" s="27" t="s">
        <v>37</v>
      </c>
      <c r="E30" s="26" t="s">
        <v>38</v>
      </c>
      <c r="F30" s="28" t="s">
        <v>39</v>
      </c>
      <c r="G30" s="26" t="s">
        <v>40</v>
      </c>
      <c r="H30" s="26" t="s">
        <v>41</v>
      </c>
      <c r="I30" s="26" t="s">
        <v>42</v>
      </c>
      <c r="J30" s="26" t="s">
        <v>43</v>
      </c>
    </row>
    <row r="31" spans="1:10" ht="12" thickTop="1">
      <c r="A31" s="18">
        <v>1</v>
      </c>
      <c r="B31" s="29" t="s">
        <v>77</v>
      </c>
      <c r="C31" s="29" t="s">
        <v>70</v>
      </c>
      <c r="D31" s="30">
        <v>1977</v>
      </c>
      <c r="E31" s="29" t="s">
        <v>78</v>
      </c>
      <c r="F31" s="31">
        <v>151</v>
      </c>
      <c r="G31" s="29">
        <v>8</v>
      </c>
      <c r="H31" s="32">
        <v>0.01916666666666667</v>
      </c>
      <c r="I31" s="29">
        <v>100</v>
      </c>
      <c r="J31" s="29">
        <v>47</v>
      </c>
    </row>
    <row r="32" spans="1:10" ht="11.25">
      <c r="A32" s="18">
        <v>2</v>
      </c>
      <c r="B32" s="33" t="s">
        <v>79</v>
      </c>
      <c r="C32" s="33" t="s">
        <v>80</v>
      </c>
      <c r="D32" s="34">
        <v>1978</v>
      </c>
      <c r="E32" s="33" t="s">
        <v>81</v>
      </c>
      <c r="F32" s="35">
        <v>163</v>
      </c>
      <c r="G32" s="33">
        <v>11</v>
      </c>
      <c r="H32" s="36">
        <v>0.019351851851851853</v>
      </c>
      <c r="I32" s="33">
        <v>85</v>
      </c>
      <c r="J32" s="33">
        <v>37</v>
      </c>
    </row>
    <row r="33" spans="1:10" ht="11.25">
      <c r="A33" s="18">
        <v>3</v>
      </c>
      <c r="B33" s="33" t="s">
        <v>82</v>
      </c>
      <c r="C33" s="33" t="s">
        <v>83</v>
      </c>
      <c r="D33" s="34">
        <v>1980</v>
      </c>
      <c r="E33" s="33" t="s">
        <v>84</v>
      </c>
      <c r="F33" s="35">
        <v>171</v>
      </c>
      <c r="G33" s="33">
        <v>19</v>
      </c>
      <c r="H33" s="36">
        <v>0.020520833333333332</v>
      </c>
      <c r="I33" s="33">
        <v>75</v>
      </c>
      <c r="J33" s="33">
        <v>20</v>
      </c>
    </row>
    <row r="36" spans="2:4" ht="12.75">
      <c r="B36" s="18" t="s">
        <v>32</v>
      </c>
      <c r="C36" s="24" t="s">
        <v>85</v>
      </c>
      <c r="D36" s="25" t="s">
        <v>86</v>
      </c>
    </row>
    <row r="37" spans="2:10" ht="12" thickBot="1">
      <c r="B37" s="26" t="s">
        <v>35</v>
      </c>
      <c r="C37" s="26" t="s">
        <v>36</v>
      </c>
      <c r="D37" s="27" t="s">
        <v>37</v>
      </c>
      <c r="E37" s="26" t="s">
        <v>38</v>
      </c>
      <c r="F37" s="28" t="s">
        <v>39</v>
      </c>
      <c r="G37" s="26" t="s">
        <v>40</v>
      </c>
      <c r="H37" s="26" t="s">
        <v>41</v>
      </c>
      <c r="I37" s="26" t="s">
        <v>42</v>
      </c>
      <c r="J37" s="26" t="s">
        <v>43</v>
      </c>
    </row>
    <row r="38" spans="1:10" ht="12" thickTop="1">
      <c r="A38" s="18">
        <v>1</v>
      </c>
      <c r="B38" s="29" t="s">
        <v>87</v>
      </c>
      <c r="C38" s="29" t="s">
        <v>88</v>
      </c>
      <c r="D38" s="30">
        <v>1976</v>
      </c>
      <c r="E38" s="29" t="s">
        <v>89</v>
      </c>
      <c r="F38" s="31">
        <v>159</v>
      </c>
      <c r="G38" s="29">
        <v>2</v>
      </c>
      <c r="H38" s="32">
        <v>0.017962962962962962</v>
      </c>
      <c r="I38" s="29">
        <v>100</v>
      </c>
      <c r="J38" s="29">
        <v>85</v>
      </c>
    </row>
    <row r="39" spans="1:10" ht="11.25">
      <c r="A39" s="18">
        <v>2</v>
      </c>
      <c r="B39" s="33" t="s">
        <v>90</v>
      </c>
      <c r="C39" s="33" t="s">
        <v>91</v>
      </c>
      <c r="D39" s="34">
        <v>1973</v>
      </c>
      <c r="E39" s="33" t="s">
        <v>92</v>
      </c>
      <c r="F39" s="35">
        <v>147</v>
      </c>
      <c r="G39" s="33">
        <v>5</v>
      </c>
      <c r="H39" s="36">
        <v>0.01857638888888889</v>
      </c>
      <c r="I39" s="33">
        <v>85</v>
      </c>
      <c r="J39" s="33">
        <v>61</v>
      </c>
    </row>
    <row r="40" spans="1:10" ht="11.25">
      <c r="A40" s="18">
        <v>3</v>
      </c>
      <c r="B40" s="33" t="s">
        <v>93</v>
      </c>
      <c r="C40" s="33" t="s">
        <v>94</v>
      </c>
      <c r="D40" s="34">
        <v>1973</v>
      </c>
      <c r="E40" s="33" t="s">
        <v>95</v>
      </c>
      <c r="F40" s="35">
        <v>131</v>
      </c>
      <c r="G40" s="33">
        <v>7</v>
      </c>
      <c r="H40" s="36">
        <v>0.019085648148148147</v>
      </c>
      <c r="I40" s="33">
        <v>75</v>
      </c>
      <c r="J40" s="33">
        <v>51</v>
      </c>
    </row>
    <row r="41" spans="1:10" ht="11.25">
      <c r="A41" s="18">
        <v>4</v>
      </c>
      <c r="B41" s="33" t="s">
        <v>96</v>
      </c>
      <c r="C41" s="33" t="s">
        <v>97</v>
      </c>
      <c r="D41" s="34">
        <v>1972</v>
      </c>
      <c r="E41" s="33" t="s">
        <v>63</v>
      </c>
      <c r="F41" s="35">
        <v>107</v>
      </c>
      <c r="G41" s="33">
        <v>12</v>
      </c>
      <c r="H41" s="36">
        <v>0.019363425925925926</v>
      </c>
      <c r="I41" s="33">
        <v>68</v>
      </c>
      <c r="J41" s="33">
        <v>34</v>
      </c>
    </row>
    <row r="42" spans="1:10" ht="11.25">
      <c r="A42" s="18">
        <v>5</v>
      </c>
      <c r="B42" s="33" t="s">
        <v>98</v>
      </c>
      <c r="C42" s="33" t="s">
        <v>99</v>
      </c>
      <c r="D42" s="34">
        <v>1973</v>
      </c>
      <c r="E42" s="33" t="s">
        <v>100</v>
      </c>
      <c r="F42" s="35">
        <v>55</v>
      </c>
      <c r="G42" s="33">
        <v>17</v>
      </c>
      <c r="H42" s="36">
        <v>0.020381944444444446</v>
      </c>
      <c r="I42" s="33">
        <v>61</v>
      </c>
      <c r="J42" s="33">
        <v>24</v>
      </c>
    </row>
    <row r="43" spans="1:10" ht="11.25">
      <c r="A43" s="18">
        <v>6</v>
      </c>
      <c r="B43" s="33" t="s">
        <v>52</v>
      </c>
      <c r="C43" s="33" t="s">
        <v>101</v>
      </c>
      <c r="D43" s="34">
        <v>1975</v>
      </c>
      <c r="E43" s="33" t="s">
        <v>54</v>
      </c>
      <c r="F43" s="35">
        <v>7</v>
      </c>
      <c r="G43" s="33">
        <v>28</v>
      </c>
      <c r="H43" s="36">
        <v>0.021736111111111112</v>
      </c>
      <c r="I43" s="33">
        <v>56</v>
      </c>
      <c r="J43" s="33">
        <v>12</v>
      </c>
    </row>
    <row r="44" spans="1:10" ht="11.25">
      <c r="A44" s="18">
        <v>7</v>
      </c>
      <c r="B44" s="33" t="s">
        <v>102</v>
      </c>
      <c r="C44" s="33" t="s">
        <v>103</v>
      </c>
      <c r="D44" s="34">
        <v>1973</v>
      </c>
      <c r="E44" s="33" t="s">
        <v>54</v>
      </c>
      <c r="F44" s="35">
        <v>135</v>
      </c>
      <c r="G44" s="33">
        <v>33</v>
      </c>
      <c r="H44" s="36">
        <v>0.023124999999999996</v>
      </c>
      <c r="I44" s="33">
        <v>51</v>
      </c>
      <c r="J44" s="33">
        <v>9</v>
      </c>
    </row>
    <row r="45" spans="1:10" ht="11.25">
      <c r="A45" s="18">
        <v>8</v>
      </c>
      <c r="B45" s="33" t="s">
        <v>104</v>
      </c>
      <c r="C45" s="33" t="s">
        <v>105</v>
      </c>
      <c r="D45" s="34">
        <v>1976</v>
      </c>
      <c r="E45" s="33" t="s">
        <v>106</v>
      </c>
      <c r="F45" s="35">
        <v>35</v>
      </c>
      <c r="G45" s="33">
        <v>55</v>
      </c>
      <c r="H45" s="36">
        <v>0.02775462962962963</v>
      </c>
      <c r="I45" s="33">
        <v>47</v>
      </c>
      <c r="J45" s="33">
        <v>1</v>
      </c>
    </row>
    <row r="48" spans="2:4" ht="12.75">
      <c r="B48" s="18" t="s">
        <v>32</v>
      </c>
      <c r="C48" s="24" t="s">
        <v>107</v>
      </c>
      <c r="D48" s="25" t="s">
        <v>108</v>
      </c>
    </row>
    <row r="49" spans="2:10" ht="12" thickBot="1">
      <c r="B49" s="26" t="s">
        <v>35</v>
      </c>
      <c r="C49" s="26" t="s">
        <v>36</v>
      </c>
      <c r="D49" s="27" t="s">
        <v>37</v>
      </c>
      <c r="E49" s="26" t="s">
        <v>38</v>
      </c>
      <c r="F49" s="28" t="s">
        <v>39</v>
      </c>
      <c r="G49" s="26" t="s">
        <v>40</v>
      </c>
      <c r="H49" s="26" t="s">
        <v>41</v>
      </c>
      <c r="I49" s="26" t="s">
        <v>42</v>
      </c>
      <c r="J49" s="26" t="s">
        <v>43</v>
      </c>
    </row>
    <row r="50" spans="1:10" ht="12" thickTop="1">
      <c r="A50" s="18">
        <v>1</v>
      </c>
      <c r="B50" s="29" t="s">
        <v>49</v>
      </c>
      <c r="C50" s="29" t="s">
        <v>109</v>
      </c>
      <c r="D50" s="30">
        <v>1967</v>
      </c>
      <c r="E50" s="29" t="s">
        <v>110</v>
      </c>
      <c r="F50" s="31">
        <v>79</v>
      </c>
      <c r="G50" s="29">
        <v>3</v>
      </c>
      <c r="H50" s="32">
        <v>0.017997685185185186</v>
      </c>
      <c r="I50" s="29">
        <v>100</v>
      </c>
      <c r="J50" s="29">
        <v>75</v>
      </c>
    </row>
    <row r="51" spans="1:10" ht="11.25">
      <c r="A51" s="18">
        <v>2</v>
      </c>
      <c r="B51" s="33" t="s">
        <v>111</v>
      </c>
      <c r="C51" s="33" t="s">
        <v>112</v>
      </c>
      <c r="D51" s="34">
        <v>1971</v>
      </c>
      <c r="E51" s="33" t="s">
        <v>113</v>
      </c>
      <c r="F51" s="35">
        <v>143</v>
      </c>
      <c r="G51" s="33">
        <v>16</v>
      </c>
      <c r="H51" s="36">
        <v>0.020277777777777777</v>
      </c>
      <c r="I51" s="33">
        <v>85</v>
      </c>
      <c r="J51" s="33">
        <v>26</v>
      </c>
    </row>
    <row r="52" spans="1:10" ht="11.25">
      <c r="A52" s="18">
        <v>3</v>
      </c>
      <c r="B52" s="33" t="s">
        <v>114</v>
      </c>
      <c r="C52" s="33" t="s">
        <v>115</v>
      </c>
      <c r="D52" s="34">
        <v>1970</v>
      </c>
      <c r="E52" s="33" t="s">
        <v>54</v>
      </c>
      <c r="F52" s="35">
        <v>196</v>
      </c>
      <c r="G52" s="33">
        <v>22</v>
      </c>
      <c r="H52" s="36">
        <v>0.020983796296296296</v>
      </c>
      <c r="I52" s="33">
        <v>75</v>
      </c>
      <c r="J52" s="33">
        <v>17</v>
      </c>
    </row>
    <row r="53" spans="1:10" ht="11.25">
      <c r="A53" s="18">
        <v>4</v>
      </c>
      <c r="B53" s="33" t="s">
        <v>116</v>
      </c>
      <c r="C53" s="33" t="s">
        <v>117</v>
      </c>
      <c r="D53" s="34">
        <v>1967</v>
      </c>
      <c r="E53" s="33" t="s">
        <v>118</v>
      </c>
      <c r="F53" s="35">
        <v>155</v>
      </c>
      <c r="G53" s="33">
        <v>27</v>
      </c>
      <c r="H53" s="36">
        <v>0.02172453703703704</v>
      </c>
      <c r="I53" s="33">
        <v>68</v>
      </c>
      <c r="J53" s="33">
        <v>13</v>
      </c>
    </row>
    <row r="54" spans="1:10" ht="11.25">
      <c r="A54" s="18">
        <v>5</v>
      </c>
      <c r="B54" s="33" t="s">
        <v>119</v>
      </c>
      <c r="C54" s="33" t="s">
        <v>120</v>
      </c>
      <c r="D54" s="34">
        <v>1971</v>
      </c>
      <c r="E54" s="33" t="s">
        <v>121</v>
      </c>
      <c r="F54" s="35">
        <v>152</v>
      </c>
      <c r="G54" s="33">
        <v>35</v>
      </c>
      <c r="H54" s="36">
        <v>0.023298611111111107</v>
      </c>
      <c r="I54" s="33">
        <v>61</v>
      </c>
      <c r="J54" s="33">
        <v>8</v>
      </c>
    </row>
    <row r="57" spans="2:4" ht="12.75">
      <c r="B57" s="18" t="s">
        <v>32</v>
      </c>
      <c r="C57" s="24" t="s">
        <v>122</v>
      </c>
      <c r="D57" s="25" t="s">
        <v>123</v>
      </c>
    </row>
    <row r="58" spans="2:10" ht="12" thickBot="1">
      <c r="B58" s="26" t="s">
        <v>35</v>
      </c>
      <c r="C58" s="26" t="s">
        <v>36</v>
      </c>
      <c r="D58" s="27" t="s">
        <v>37</v>
      </c>
      <c r="E58" s="26" t="s">
        <v>38</v>
      </c>
      <c r="F58" s="28" t="s">
        <v>39</v>
      </c>
      <c r="G58" s="26" t="s">
        <v>40</v>
      </c>
      <c r="H58" s="26" t="s">
        <v>41</v>
      </c>
      <c r="I58" s="26" t="s">
        <v>42</v>
      </c>
      <c r="J58" s="26" t="s">
        <v>43</v>
      </c>
    </row>
    <row r="59" spans="1:10" ht="12" thickTop="1">
      <c r="A59" s="18">
        <v>1</v>
      </c>
      <c r="B59" s="29" t="s">
        <v>124</v>
      </c>
      <c r="C59" s="29" t="s">
        <v>117</v>
      </c>
      <c r="D59" s="30">
        <v>1966</v>
      </c>
      <c r="E59" s="29" t="s">
        <v>68</v>
      </c>
      <c r="F59" s="31">
        <v>184</v>
      </c>
      <c r="G59" s="29">
        <v>9</v>
      </c>
      <c r="H59" s="32">
        <v>0.019178240740740742</v>
      </c>
      <c r="I59" s="29">
        <v>100</v>
      </c>
      <c r="J59" s="29">
        <v>43</v>
      </c>
    </row>
    <row r="60" spans="1:10" ht="11.25">
      <c r="A60" s="18">
        <v>2</v>
      </c>
      <c r="B60" s="33" t="s">
        <v>125</v>
      </c>
      <c r="C60" s="33" t="s">
        <v>126</v>
      </c>
      <c r="D60" s="34">
        <v>1966</v>
      </c>
      <c r="E60" s="33" t="s">
        <v>127</v>
      </c>
      <c r="F60" s="35">
        <v>99</v>
      </c>
      <c r="G60" s="33">
        <v>15</v>
      </c>
      <c r="H60" s="36">
        <v>0.01994212962962963</v>
      </c>
      <c r="I60" s="33">
        <v>85</v>
      </c>
      <c r="J60" s="33">
        <v>28</v>
      </c>
    </row>
    <row r="63" spans="2:4" ht="12.75">
      <c r="B63" s="18" t="s">
        <v>32</v>
      </c>
      <c r="C63" s="24" t="s">
        <v>128</v>
      </c>
      <c r="D63" s="25" t="s">
        <v>129</v>
      </c>
    </row>
    <row r="64" spans="2:10" ht="12" thickBot="1">
      <c r="B64" s="26" t="s">
        <v>35</v>
      </c>
      <c r="C64" s="26" t="s">
        <v>36</v>
      </c>
      <c r="D64" s="27" t="s">
        <v>37</v>
      </c>
      <c r="E64" s="26" t="s">
        <v>38</v>
      </c>
      <c r="F64" s="28" t="s">
        <v>39</v>
      </c>
      <c r="G64" s="26" t="s">
        <v>40</v>
      </c>
      <c r="H64" s="26" t="s">
        <v>41</v>
      </c>
      <c r="I64" s="26" t="s">
        <v>42</v>
      </c>
      <c r="J64" s="26" t="s">
        <v>43</v>
      </c>
    </row>
    <row r="65" spans="1:10" ht="12" thickTop="1">
      <c r="A65" s="18">
        <v>1</v>
      </c>
      <c r="B65" s="29" t="s">
        <v>130</v>
      </c>
      <c r="C65" s="29" t="s">
        <v>131</v>
      </c>
      <c r="D65" s="30">
        <v>1960</v>
      </c>
      <c r="E65" s="29" t="s">
        <v>132</v>
      </c>
      <c r="F65" s="31">
        <v>167</v>
      </c>
      <c r="G65" s="29">
        <v>10</v>
      </c>
      <c r="H65" s="32">
        <v>0.01931712962962963</v>
      </c>
      <c r="I65" s="29">
        <v>100</v>
      </c>
      <c r="J65" s="29">
        <v>40</v>
      </c>
    </row>
    <row r="66" spans="1:10" ht="11.25">
      <c r="A66" s="18">
        <v>2</v>
      </c>
      <c r="B66" s="33" t="s">
        <v>133</v>
      </c>
      <c r="C66" s="33" t="s">
        <v>134</v>
      </c>
      <c r="D66" s="34">
        <v>1960</v>
      </c>
      <c r="E66" s="33" t="s">
        <v>135</v>
      </c>
      <c r="F66" s="35">
        <v>139</v>
      </c>
      <c r="G66" s="33">
        <v>23</v>
      </c>
      <c r="H66" s="36">
        <v>0.021203703703703707</v>
      </c>
      <c r="I66" s="33">
        <v>85</v>
      </c>
      <c r="J66" s="33">
        <v>16</v>
      </c>
    </row>
    <row r="67" spans="1:10" ht="11.25">
      <c r="A67" s="18">
        <v>3</v>
      </c>
      <c r="B67" s="33" t="s">
        <v>136</v>
      </c>
      <c r="C67" s="33" t="s">
        <v>137</v>
      </c>
      <c r="D67" s="34">
        <v>1959</v>
      </c>
      <c r="E67" s="33" t="s">
        <v>138</v>
      </c>
      <c r="F67" s="35">
        <v>47</v>
      </c>
      <c r="G67" s="33">
        <v>24</v>
      </c>
      <c r="H67" s="36">
        <v>0.021284722222222222</v>
      </c>
      <c r="I67" s="33">
        <v>75</v>
      </c>
      <c r="J67" s="33">
        <v>15</v>
      </c>
    </row>
    <row r="68" spans="1:10" ht="11.25">
      <c r="A68" s="18">
        <v>4</v>
      </c>
      <c r="B68" s="33" t="s">
        <v>139</v>
      </c>
      <c r="C68" s="33" t="s">
        <v>140</v>
      </c>
      <c r="D68" s="34">
        <v>1960</v>
      </c>
      <c r="E68" s="33" t="s">
        <v>141</v>
      </c>
      <c r="F68" s="35">
        <v>111</v>
      </c>
      <c r="G68" s="33">
        <v>26</v>
      </c>
      <c r="H68" s="36">
        <v>0.02171296296296296</v>
      </c>
      <c r="I68" s="33">
        <v>68</v>
      </c>
      <c r="J68" s="33">
        <v>14</v>
      </c>
    </row>
    <row r="69" spans="1:10" ht="11.25">
      <c r="A69" s="18">
        <v>5</v>
      </c>
      <c r="B69" s="33" t="s">
        <v>142</v>
      </c>
      <c r="C69" s="33" t="s">
        <v>143</v>
      </c>
      <c r="D69" s="34">
        <v>1957</v>
      </c>
      <c r="E69" s="33" t="s">
        <v>144</v>
      </c>
      <c r="F69" s="35">
        <v>91</v>
      </c>
      <c r="G69" s="33">
        <v>32</v>
      </c>
      <c r="H69" s="36">
        <v>0.022962962962962966</v>
      </c>
      <c r="I69" s="33">
        <v>61</v>
      </c>
      <c r="J69" s="33">
        <v>10</v>
      </c>
    </row>
    <row r="70" spans="1:10" ht="11.25">
      <c r="A70" s="18">
        <v>6</v>
      </c>
      <c r="B70" s="33" t="s">
        <v>145</v>
      </c>
      <c r="C70" s="33" t="s">
        <v>146</v>
      </c>
      <c r="D70" s="34">
        <v>1961</v>
      </c>
      <c r="E70" s="33" t="s">
        <v>54</v>
      </c>
      <c r="F70" s="35">
        <v>119</v>
      </c>
      <c r="G70" s="33">
        <v>36</v>
      </c>
      <c r="H70" s="36">
        <v>0.023761574074074074</v>
      </c>
      <c r="I70" s="33">
        <v>56</v>
      </c>
      <c r="J70" s="33">
        <v>7</v>
      </c>
    </row>
    <row r="71" spans="1:10" ht="11.25">
      <c r="A71" s="18">
        <v>7</v>
      </c>
      <c r="B71" s="33" t="s">
        <v>147</v>
      </c>
      <c r="C71" s="33" t="s">
        <v>148</v>
      </c>
      <c r="D71" s="34">
        <v>1959</v>
      </c>
      <c r="E71" s="33" t="s">
        <v>110</v>
      </c>
      <c r="F71" s="35">
        <v>84</v>
      </c>
      <c r="G71" s="33">
        <v>42</v>
      </c>
      <c r="H71" s="36">
        <v>0.0249537037037037</v>
      </c>
      <c r="I71" s="33">
        <v>51</v>
      </c>
      <c r="J71" s="33">
        <v>4</v>
      </c>
    </row>
    <row r="72" spans="1:10" ht="11.25">
      <c r="A72" s="18">
        <v>8</v>
      </c>
      <c r="B72" s="33" t="s">
        <v>149</v>
      </c>
      <c r="C72" s="33" t="s">
        <v>150</v>
      </c>
      <c r="D72" s="34">
        <v>1961</v>
      </c>
      <c r="E72" s="33" t="s">
        <v>151</v>
      </c>
      <c r="F72" s="35">
        <v>63</v>
      </c>
      <c r="G72" s="33">
        <v>56</v>
      </c>
      <c r="H72" s="36">
        <v>0.02784722222222222</v>
      </c>
      <c r="I72" s="33">
        <v>47</v>
      </c>
      <c r="J72" s="33">
        <v>1</v>
      </c>
    </row>
    <row r="75" spans="2:4" ht="12.75">
      <c r="B75" s="18" t="s">
        <v>32</v>
      </c>
      <c r="C75" s="24" t="s">
        <v>152</v>
      </c>
      <c r="D75" s="25" t="s">
        <v>153</v>
      </c>
    </row>
    <row r="76" spans="2:10" ht="12" thickBot="1">
      <c r="B76" s="26" t="s">
        <v>35</v>
      </c>
      <c r="C76" s="26" t="s">
        <v>36</v>
      </c>
      <c r="D76" s="27" t="s">
        <v>37</v>
      </c>
      <c r="E76" s="26" t="s">
        <v>38</v>
      </c>
      <c r="F76" s="28" t="s">
        <v>39</v>
      </c>
      <c r="G76" s="26" t="s">
        <v>40</v>
      </c>
      <c r="H76" s="26" t="s">
        <v>41</v>
      </c>
      <c r="I76" s="26" t="s">
        <v>42</v>
      </c>
      <c r="J76" s="26" t="s">
        <v>43</v>
      </c>
    </row>
    <row r="77" spans="1:10" ht="12" thickTop="1">
      <c r="A77" s="18">
        <v>1</v>
      </c>
      <c r="B77" s="29" t="s">
        <v>154</v>
      </c>
      <c r="C77" s="29" t="s">
        <v>155</v>
      </c>
      <c r="D77" s="30">
        <v>1956</v>
      </c>
      <c r="E77" s="29" t="s">
        <v>135</v>
      </c>
      <c r="F77" s="31">
        <v>15</v>
      </c>
      <c r="G77" s="29">
        <v>21</v>
      </c>
      <c r="H77" s="32">
        <v>0.020949074074074075</v>
      </c>
      <c r="I77" s="29">
        <v>100</v>
      </c>
      <c r="J77" s="29">
        <v>18</v>
      </c>
    </row>
    <row r="78" spans="1:10" ht="11.25">
      <c r="A78" s="18">
        <v>2</v>
      </c>
      <c r="B78" s="33" t="s">
        <v>87</v>
      </c>
      <c r="C78" s="33" t="s">
        <v>156</v>
      </c>
      <c r="D78" s="34">
        <v>1952</v>
      </c>
      <c r="E78" s="33" t="s">
        <v>63</v>
      </c>
      <c r="F78" s="35">
        <v>192</v>
      </c>
      <c r="G78" s="33">
        <v>44</v>
      </c>
      <c r="H78" s="36">
        <v>0.02512731481481481</v>
      </c>
      <c r="I78" s="33">
        <v>85</v>
      </c>
      <c r="J78" s="33">
        <v>2</v>
      </c>
    </row>
    <row r="79" spans="1:10" ht="11.25">
      <c r="A79" s="18">
        <v>3</v>
      </c>
      <c r="B79" s="33" t="s">
        <v>157</v>
      </c>
      <c r="C79" s="33" t="s">
        <v>158</v>
      </c>
      <c r="D79" s="34">
        <v>1954</v>
      </c>
      <c r="E79" s="33" t="s">
        <v>135</v>
      </c>
      <c r="F79" s="35">
        <v>23</v>
      </c>
      <c r="G79" s="33">
        <v>51</v>
      </c>
      <c r="H79" s="36">
        <v>0.026875</v>
      </c>
      <c r="I79" s="33">
        <v>75</v>
      </c>
      <c r="J79" s="33">
        <v>1</v>
      </c>
    </row>
    <row r="80" spans="1:10" ht="11.25">
      <c r="A80" s="18">
        <v>4</v>
      </c>
      <c r="B80" s="33" t="s">
        <v>159</v>
      </c>
      <c r="C80" s="33" t="s">
        <v>160</v>
      </c>
      <c r="D80" s="34">
        <v>1954</v>
      </c>
      <c r="E80" s="33" t="s">
        <v>161</v>
      </c>
      <c r="F80" s="35">
        <v>48</v>
      </c>
      <c r="G80" s="33">
        <v>54</v>
      </c>
      <c r="H80" s="36">
        <v>0.02758101851851852</v>
      </c>
      <c r="I80" s="33">
        <v>68</v>
      </c>
      <c r="J80" s="33">
        <v>1</v>
      </c>
    </row>
    <row r="83" spans="2:4" ht="12.75">
      <c r="B83" s="18" t="s">
        <v>32</v>
      </c>
      <c r="C83" s="24" t="s">
        <v>162</v>
      </c>
      <c r="D83" s="25" t="s">
        <v>163</v>
      </c>
    </row>
    <row r="84" spans="2:10" ht="12" thickBot="1">
      <c r="B84" s="26" t="s">
        <v>35</v>
      </c>
      <c r="C84" s="26" t="s">
        <v>36</v>
      </c>
      <c r="D84" s="27" t="s">
        <v>37</v>
      </c>
      <c r="E84" s="26" t="s">
        <v>38</v>
      </c>
      <c r="F84" s="28" t="s">
        <v>39</v>
      </c>
      <c r="G84" s="26" t="s">
        <v>40</v>
      </c>
      <c r="H84" s="26" t="s">
        <v>41</v>
      </c>
      <c r="I84" s="26" t="s">
        <v>42</v>
      </c>
      <c r="J84" s="26" t="s">
        <v>43</v>
      </c>
    </row>
    <row r="85" spans="1:10" ht="12" thickTop="1">
      <c r="A85" s="18">
        <v>1</v>
      </c>
      <c r="B85" s="29" t="s">
        <v>164</v>
      </c>
      <c r="C85" s="29" t="s">
        <v>150</v>
      </c>
      <c r="D85" s="30">
        <v>1951</v>
      </c>
      <c r="E85" s="29" t="s">
        <v>161</v>
      </c>
      <c r="F85" s="31">
        <v>59</v>
      </c>
      <c r="G85" s="29">
        <v>20</v>
      </c>
      <c r="H85" s="32">
        <v>0.02082175925925926</v>
      </c>
      <c r="I85" s="29">
        <v>100</v>
      </c>
      <c r="J85" s="29">
        <v>19</v>
      </c>
    </row>
    <row r="86" spans="1:10" ht="11.25">
      <c r="A86" s="18">
        <v>2</v>
      </c>
      <c r="B86" s="33" t="s">
        <v>165</v>
      </c>
      <c r="C86" s="33" t="s">
        <v>120</v>
      </c>
      <c r="D86" s="34">
        <v>1949</v>
      </c>
      <c r="E86" s="33" t="s">
        <v>135</v>
      </c>
      <c r="F86" s="35">
        <v>27</v>
      </c>
      <c r="G86" s="33">
        <v>45</v>
      </c>
      <c r="H86" s="36">
        <v>0.025243055555555557</v>
      </c>
      <c r="I86" s="33">
        <v>85</v>
      </c>
      <c r="J86" s="33">
        <v>1</v>
      </c>
    </row>
    <row r="87" spans="1:10" ht="11.25">
      <c r="A87" s="18">
        <v>3</v>
      </c>
      <c r="B87" s="33" t="s">
        <v>166</v>
      </c>
      <c r="C87" s="33" t="s">
        <v>167</v>
      </c>
      <c r="D87" s="34">
        <v>1951</v>
      </c>
      <c r="E87" s="33" t="s">
        <v>168</v>
      </c>
      <c r="F87" s="35">
        <v>156</v>
      </c>
      <c r="G87" s="33">
        <v>47</v>
      </c>
      <c r="H87" s="36">
        <v>0.025277777777777777</v>
      </c>
      <c r="I87" s="33">
        <v>75</v>
      </c>
      <c r="J87" s="33">
        <v>1</v>
      </c>
    </row>
    <row r="88" spans="1:10" ht="11.25">
      <c r="A88" s="18">
        <v>4</v>
      </c>
      <c r="B88" s="33" t="s">
        <v>169</v>
      </c>
      <c r="C88" s="33" t="s">
        <v>120</v>
      </c>
      <c r="D88" s="34">
        <v>1951</v>
      </c>
      <c r="E88" s="33" t="s">
        <v>170</v>
      </c>
      <c r="F88" s="35">
        <v>160</v>
      </c>
      <c r="G88" s="33">
        <v>50</v>
      </c>
      <c r="H88" s="36">
        <v>0.026342592592592588</v>
      </c>
      <c r="I88" s="33">
        <v>68</v>
      </c>
      <c r="J88" s="33">
        <v>1</v>
      </c>
    </row>
    <row r="89" spans="1:10" ht="11.25">
      <c r="A89" s="18">
        <v>5</v>
      </c>
      <c r="B89" s="33" t="s">
        <v>171</v>
      </c>
      <c r="C89" s="33" t="s">
        <v>117</v>
      </c>
      <c r="D89" s="34">
        <v>1947</v>
      </c>
      <c r="E89" s="33" t="s">
        <v>135</v>
      </c>
      <c r="F89" s="35">
        <v>123</v>
      </c>
      <c r="G89" s="33">
        <v>53</v>
      </c>
      <c r="H89" s="36">
        <v>0.02756944444444445</v>
      </c>
      <c r="I89" s="33">
        <v>61</v>
      </c>
      <c r="J89" s="33">
        <v>1</v>
      </c>
    </row>
    <row r="92" spans="2:4" ht="12.75">
      <c r="B92" s="18" t="s">
        <v>32</v>
      </c>
      <c r="C92" s="24" t="s">
        <v>172</v>
      </c>
      <c r="D92" s="25" t="s">
        <v>173</v>
      </c>
    </row>
    <row r="93" spans="2:10" ht="12" thickBot="1">
      <c r="B93" s="26" t="s">
        <v>35</v>
      </c>
      <c r="C93" s="26" t="s">
        <v>36</v>
      </c>
      <c r="D93" s="27" t="s">
        <v>37</v>
      </c>
      <c r="E93" s="26" t="s">
        <v>38</v>
      </c>
      <c r="F93" s="28" t="s">
        <v>39</v>
      </c>
      <c r="G93" s="26" t="s">
        <v>40</v>
      </c>
      <c r="H93" s="26" t="s">
        <v>41</v>
      </c>
      <c r="I93" s="26" t="s">
        <v>42</v>
      </c>
      <c r="J93" s="26" t="s">
        <v>43</v>
      </c>
    </row>
    <row r="94" spans="1:10" ht="12" thickTop="1">
      <c r="A94" s="18">
        <v>1</v>
      </c>
      <c r="B94" s="29" t="s">
        <v>174</v>
      </c>
      <c r="C94" s="29" t="s">
        <v>175</v>
      </c>
      <c r="D94" s="30">
        <v>1942</v>
      </c>
      <c r="E94" s="29" t="s">
        <v>176</v>
      </c>
      <c r="F94" s="31">
        <v>51</v>
      </c>
      <c r="G94" s="29">
        <v>57</v>
      </c>
      <c r="H94" s="32">
        <v>0.02826388888888889</v>
      </c>
      <c r="I94" s="29">
        <v>100</v>
      </c>
      <c r="J94" s="29">
        <v>1</v>
      </c>
    </row>
    <row r="95" spans="1:10" ht="11.25">
      <c r="A95" s="18">
        <v>2</v>
      </c>
      <c r="B95" s="33" t="s">
        <v>177</v>
      </c>
      <c r="C95" s="33" t="s">
        <v>178</v>
      </c>
      <c r="D95" s="34">
        <v>1946</v>
      </c>
      <c r="E95" s="33" t="s">
        <v>179</v>
      </c>
      <c r="F95" s="35">
        <v>172</v>
      </c>
      <c r="G95" s="33">
        <v>59</v>
      </c>
      <c r="H95" s="36">
        <v>0.03311342592592593</v>
      </c>
      <c r="I95" s="33">
        <v>85</v>
      </c>
      <c r="J95" s="33">
        <v>1</v>
      </c>
    </row>
    <row r="98" spans="2:4" ht="12.75">
      <c r="B98" s="18" t="s">
        <v>180</v>
      </c>
      <c r="C98" s="24" t="s">
        <v>33</v>
      </c>
      <c r="D98" s="25" t="s">
        <v>181</v>
      </c>
    </row>
    <row r="99" spans="2:10" ht="12" thickBot="1">
      <c r="B99" s="26" t="s">
        <v>35</v>
      </c>
      <c r="C99" s="26" t="s">
        <v>36</v>
      </c>
      <c r="D99" s="27" t="s">
        <v>37</v>
      </c>
      <c r="E99" s="26" t="s">
        <v>38</v>
      </c>
      <c r="F99" s="28" t="s">
        <v>39</v>
      </c>
      <c r="G99" s="26" t="s">
        <v>40</v>
      </c>
      <c r="H99" s="26" t="s">
        <v>41</v>
      </c>
      <c r="I99" s="26" t="s">
        <v>42</v>
      </c>
      <c r="J99" s="26" t="s">
        <v>43</v>
      </c>
    </row>
    <row r="100" spans="1:10" ht="12" thickTop="1">
      <c r="A100" s="18">
        <v>1</v>
      </c>
      <c r="B100" s="29" t="s">
        <v>114</v>
      </c>
      <c r="C100" s="29" t="s">
        <v>182</v>
      </c>
      <c r="D100" s="30">
        <v>2002</v>
      </c>
      <c r="E100" s="29" t="s">
        <v>54</v>
      </c>
      <c r="F100" s="31">
        <v>200</v>
      </c>
      <c r="G100" s="29">
        <v>30</v>
      </c>
      <c r="H100" s="32">
        <v>0.022233796296296297</v>
      </c>
      <c r="I100" s="29">
        <v>100</v>
      </c>
      <c r="J100" s="29">
        <v>85</v>
      </c>
    </row>
    <row r="101" spans="1:10" ht="11.25">
      <c r="A101" s="18">
        <v>2</v>
      </c>
      <c r="B101" s="33" t="s">
        <v>183</v>
      </c>
      <c r="C101" s="33" t="s">
        <v>184</v>
      </c>
      <c r="D101" s="34">
        <v>1999</v>
      </c>
      <c r="E101" s="33" t="s">
        <v>185</v>
      </c>
      <c r="F101" s="35">
        <v>3</v>
      </c>
      <c r="G101" s="33">
        <v>38</v>
      </c>
      <c r="H101" s="36">
        <v>0.023912037037037034</v>
      </c>
      <c r="I101" s="33">
        <v>85</v>
      </c>
      <c r="J101" s="33">
        <v>61</v>
      </c>
    </row>
    <row r="102" spans="1:10" ht="11.25">
      <c r="A102" s="18">
        <v>3</v>
      </c>
      <c r="B102" s="33" t="s">
        <v>49</v>
      </c>
      <c r="C102" s="33" t="s">
        <v>186</v>
      </c>
      <c r="D102" s="34">
        <v>2002</v>
      </c>
      <c r="E102" s="33" t="s">
        <v>110</v>
      </c>
      <c r="F102" s="35">
        <v>75</v>
      </c>
      <c r="G102" s="33">
        <v>48</v>
      </c>
      <c r="H102" s="36">
        <v>0.025532407407407406</v>
      </c>
      <c r="I102" s="33">
        <v>75</v>
      </c>
      <c r="J102" s="33">
        <v>43</v>
      </c>
    </row>
    <row r="105" spans="2:4" ht="12.75">
      <c r="B105" s="18" t="s">
        <v>180</v>
      </c>
      <c r="C105" s="24" t="s">
        <v>55</v>
      </c>
      <c r="D105" s="25" t="s">
        <v>187</v>
      </c>
    </row>
    <row r="106" spans="2:10" ht="12" thickBot="1">
      <c r="B106" s="26" t="s">
        <v>35</v>
      </c>
      <c r="C106" s="26" t="s">
        <v>36</v>
      </c>
      <c r="D106" s="27" t="s">
        <v>37</v>
      </c>
      <c r="E106" s="26" t="s">
        <v>38</v>
      </c>
      <c r="F106" s="28" t="s">
        <v>39</v>
      </c>
      <c r="G106" s="26" t="s">
        <v>40</v>
      </c>
      <c r="H106" s="26" t="s">
        <v>41</v>
      </c>
      <c r="I106" s="26" t="s">
        <v>42</v>
      </c>
      <c r="J106" s="26" t="s">
        <v>43</v>
      </c>
    </row>
    <row r="107" spans="1:10" ht="12" thickTop="1">
      <c r="A107" s="18">
        <v>1</v>
      </c>
      <c r="B107" s="29" t="s">
        <v>188</v>
      </c>
      <c r="C107" s="29" t="s">
        <v>189</v>
      </c>
      <c r="D107" s="30">
        <v>1987</v>
      </c>
      <c r="E107" s="29" t="s">
        <v>190</v>
      </c>
      <c r="F107" s="31">
        <v>127</v>
      </c>
      <c r="G107" s="29">
        <v>25</v>
      </c>
      <c r="H107" s="32">
        <v>0.021631944444444443</v>
      </c>
      <c r="I107" s="29">
        <v>100</v>
      </c>
      <c r="J107" s="29">
        <v>100</v>
      </c>
    </row>
    <row r="108" spans="1:10" ht="11.25">
      <c r="A108" s="18">
        <v>2</v>
      </c>
      <c r="B108" s="33" t="s">
        <v>191</v>
      </c>
      <c r="C108" s="33" t="s">
        <v>192</v>
      </c>
      <c r="D108" s="34">
        <v>1987</v>
      </c>
      <c r="E108" s="33" t="s">
        <v>54</v>
      </c>
      <c r="F108" s="35">
        <v>67</v>
      </c>
      <c r="G108" s="33">
        <v>58</v>
      </c>
      <c r="H108" s="36">
        <v>0.02872685185185185</v>
      </c>
      <c r="I108" s="33">
        <v>85</v>
      </c>
      <c r="J108" s="33">
        <v>34</v>
      </c>
    </row>
    <row r="111" spans="2:4" ht="12.75">
      <c r="B111" s="18" t="s">
        <v>180</v>
      </c>
      <c r="C111" s="24" t="s">
        <v>64</v>
      </c>
      <c r="D111" s="25" t="s">
        <v>193</v>
      </c>
    </row>
    <row r="112" spans="2:10" ht="12" thickBot="1">
      <c r="B112" s="26" t="s">
        <v>35</v>
      </c>
      <c r="C112" s="26" t="s">
        <v>36</v>
      </c>
      <c r="D112" s="27" t="s">
        <v>37</v>
      </c>
      <c r="E112" s="26" t="s">
        <v>38</v>
      </c>
      <c r="F112" s="28" t="s">
        <v>39</v>
      </c>
      <c r="G112" s="26" t="s">
        <v>40</v>
      </c>
      <c r="H112" s="26" t="s">
        <v>41</v>
      </c>
      <c r="I112" s="26" t="s">
        <v>42</v>
      </c>
      <c r="J112" s="26" t="s">
        <v>43</v>
      </c>
    </row>
    <row r="113" spans="1:10" ht="12" thickTop="1">
      <c r="A113" s="18">
        <v>1</v>
      </c>
      <c r="B113" s="29" t="s">
        <v>104</v>
      </c>
      <c r="C113" s="29" t="s">
        <v>194</v>
      </c>
      <c r="D113" s="30">
        <v>1977</v>
      </c>
      <c r="E113" s="29" t="s">
        <v>46</v>
      </c>
      <c r="F113" s="31">
        <v>31</v>
      </c>
      <c r="G113" s="29">
        <v>34</v>
      </c>
      <c r="H113" s="32">
        <v>0.02326388888888889</v>
      </c>
      <c r="I113" s="29">
        <v>100</v>
      </c>
      <c r="J113" s="29">
        <v>68</v>
      </c>
    </row>
    <row r="114" spans="1:10" ht="11.25">
      <c r="A114" s="18">
        <v>2</v>
      </c>
      <c r="B114" s="33" t="s">
        <v>195</v>
      </c>
      <c r="C114" s="33" t="s">
        <v>196</v>
      </c>
      <c r="D114" s="34">
        <v>1975</v>
      </c>
      <c r="E114" s="33" t="s">
        <v>46</v>
      </c>
      <c r="F114" s="35">
        <v>4</v>
      </c>
      <c r="G114" s="33">
        <v>46</v>
      </c>
      <c r="H114" s="36">
        <v>0.025266203703703704</v>
      </c>
      <c r="I114" s="33">
        <v>85</v>
      </c>
      <c r="J114" s="33">
        <v>47</v>
      </c>
    </row>
    <row r="115" spans="1:10" ht="11.25">
      <c r="A115" s="18">
        <v>3</v>
      </c>
      <c r="B115" s="33" t="s">
        <v>197</v>
      </c>
      <c r="C115" s="33" t="s">
        <v>198</v>
      </c>
      <c r="D115" s="34">
        <v>1979</v>
      </c>
      <c r="E115" s="33" t="s">
        <v>68</v>
      </c>
      <c r="F115" s="35">
        <v>43</v>
      </c>
      <c r="G115" s="33">
        <v>49</v>
      </c>
      <c r="H115" s="36">
        <v>0.026331018518518517</v>
      </c>
      <c r="I115" s="33">
        <v>75</v>
      </c>
      <c r="J115" s="33">
        <v>40</v>
      </c>
    </row>
    <row r="116" spans="1:10" ht="11.25">
      <c r="A116" s="18">
        <v>4</v>
      </c>
      <c r="B116" s="33" t="s">
        <v>199</v>
      </c>
      <c r="C116" s="33" t="s">
        <v>200</v>
      </c>
      <c r="D116" s="34">
        <v>1981</v>
      </c>
      <c r="E116" s="33" t="s">
        <v>51</v>
      </c>
      <c r="F116" s="35">
        <v>19</v>
      </c>
      <c r="G116" s="33">
        <v>52</v>
      </c>
      <c r="H116" s="36">
        <v>0.027245370370370368</v>
      </c>
      <c r="I116" s="33">
        <v>68</v>
      </c>
      <c r="J116" s="33">
        <v>37</v>
      </c>
    </row>
    <row r="119" spans="2:4" ht="12.75">
      <c r="B119" s="18" t="s">
        <v>180</v>
      </c>
      <c r="C119" s="24" t="s">
        <v>75</v>
      </c>
      <c r="D119" s="25" t="s">
        <v>201</v>
      </c>
    </row>
    <row r="120" spans="2:10" ht="12" thickBot="1">
      <c r="B120" s="26" t="s">
        <v>35</v>
      </c>
      <c r="C120" s="26" t="s">
        <v>36</v>
      </c>
      <c r="D120" s="27" t="s">
        <v>37</v>
      </c>
      <c r="E120" s="26" t="s">
        <v>38</v>
      </c>
      <c r="F120" s="28" t="s">
        <v>39</v>
      </c>
      <c r="G120" s="26" t="s">
        <v>40</v>
      </c>
      <c r="H120" s="26" t="s">
        <v>41</v>
      </c>
      <c r="I120" s="26" t="s">
        <v>42</v>
      </c>
      <c r="J120" s="26" t="s">
        <v>43</v>
      </c>
    </row>
    <row r="121" spans="1:10" ht="12" thickTop="1">
      <c r="A121" s="18">
        <v>1</v>
      </c>
      <c r="B121" s="29" t="s">
        <v>124</v>
      </c>
      <c r="C121" s="29" t="s">
        <v>202</v>
      </c>
      <c r="D121" s="30">
        <v>1965</v>
      </c>
      <c r="E121" s="29" t="s">
        <v>203</v>
      </c>
      <c r="F121" s="31">
        <v>180</v>
      </c>
      <c r="G121" s="29">
        <v>31</v>
      </c>
      <c r="H121" s="32">
        <v>0.022523148148148143</v>
      </c>
      <c r="I121" s="29">
        <v>100</v>
      </c>
      <c r="J121" s="29">
        <v>75</v>
      </c>
    </row>
    <row r="122" spans="1:10" ht="11.25">
      <c r="A122" s="18">
        <v>2</v>
      </c>
      <c r="B122" s="33" t="s">
        <v>49</v>
      </c>
      <c r="C122" s="33" t="s">
        <v>204</v>
      </c>
      <c r="D122" s="34">
        <v>1970</v>
      </c>
      <c r="E122" s="33" t="s">
        <v>110</v>
      </c>
      <c r="F122" s="35">
        <v>83</v>
      </c>
      <c r="G122" s="33">
        <v>40</v>
      </c>
      <c r="H122" s="36">
        <v>0.024548611111111115</v>
      </c>
      <c r="I122" s="33">
        <v>85</v>
      </c>
      <c r="J122" s="33">
        <v>56</v>
      </c>
    </row>
    <row r="125" spans="2:4" ht="12.75">
      <c r="B125" s="18" t="s">
        <v>180</v>
      </c>
      <c r="C125" s="24" t="s">
        <v>85</v>
      </c>
      <c r="D125" s="25" t="s">
        <v>205</v>
      </c>
    </row>
    <row r="126" spans="2:10" ht="12" thickBot="1">
      <c r="B126" s="26" t="s">
        <v>35</v>
      </c>
      <c r="C126" s="26" t="s">
        <v>36</v>
      </c>
      <c r="D126" s="27" t="s">
        <v>37</v>
      </c>
      <c r="E126" s="26" t="s">
        <v>38</v>
      </c>
      <c r="F126" s="28" t="s">
        <v>39</v>
      </c>
      <c r="G126" s="26" t="s">
        <v>40</v>
      </c>
      <c r="H126" s="26" t="s">
        <v>41</v>
      </c>
      <c r="I126" s="26" t="s">
        <v>42</v>
      </c>
      <c r="J126" s="26" t="s">
        <v>43</v>
      </c>
    </row>
    <row r="127" spans="1:10" ht="12" thickTop="1">
      <c r="A127" s="18">
        <v>1</v>
      </c>
      <c r="B127" s="29" t="s">
        <v>206</v>
      </c>
      <c r="C127" s="29" t="s">
        <v>207</v>
      </c>
      <c r="D127" s="30">
        <v>1960</v>
      </c>
      <c r="E127" s="29" t="s">
        <v>208</v>
      </c>
      <c r="F127" s="31">
        <v>95</v>
      </c>
      <c r="G127" s="29">
        <v>41</v>
      </c>
      <c r="H127" s="32">
        <v>0.024826388888888887</v>
      </c>
      <c r="I127" s="29">
        <v>100</v>
      </c>
      <c r="J127" s="29">
        <v>51</v>
      </c>
    </row>
  </sheetData>
  <sheetProtection/>
  <printOptions/>
  <pageMargins left="0.56" right="0.75" top="0.25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C23"/>
  <sheetViews>
    <sheetView zoomScalePageLayoutView="0" workbookViewId="0" topLeftCell="A1">
      <selection activeCell="A2" sqref="A2:C23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9" t="s">
        <v>23</v>
      </c>
      <c r="B2" s="9" t="s">
        <v>13</v>
      </c>
      <c r="C2" s="11" t="s">
        <v>24</v>
      </c>
    </row>
    <row r="3" spans="1:3" ht="12.75">
      <c r="A3" s="9" t="s">
        <v>22</v>
      </c>
      <c r="B3" s="9" t="s">
        <v>13</v>
      </c>
      <c r="C3" s="11" t="s">
        <v>24</v>
      </c>
    </row>
    <row r="4" spans="1:3" ht="12.75">
      <c r="A4" s="9" t="s">
        <v>21</v>
      </c>
      <c r="B4" s="9" t="s">
        <v>13</v>
      </c>
      <c r="C4" s="11" t="s">
        <v>24</v>
      </c>
    </row>
    <row r="5" spans="1:3" ht="12.75">
      <c r="A5" s="11" t="s">
        <v>20</v>
      </c>
      <c r="B5" s="11" t="s">
        <v>13</v>
      </c>
      <c r="C5" s="11" t="s">
        <v>24</v>
      </c>
    </row>
    <row r="6" spans="1:3" ht="12.75">
      <c r="A6" s="11" t="s">
        <v>19</v>
      </c>
      <c r="B6" s="11" t="s">
        <v>13</v>
      </c>
      <c r="C6" s="11" t="s">
        <v>24</v>
      </c>
    </row>
    <row r="7" spans="1:3" ht="13.5" customHeight="1">
      <c r="A7" s="11" t="s">
        <v>18</v>
      </c>
      <c r="B7" s="11" t="s">
        <v>13</v>
      </c>
      <c r="C7" s="11" t="s">
        <v>24</v>
      </c>
    </row>
    <row r="8" spans="1:3" ht="12.75">
      <c r="A8" s="10" t="s">
        <v>17</v>
      </c>
      <c r="B8" s="10" t="s">
        <v>13</v>
      </c>
      <c r="C8" s="10">
        <v>92</v>
      </c>
    </row>
    <row r="9" spans="1:3" ht="12.75">
      <c r="A9" s="10" t="s">
        <v>16</v>
      </c>
      <c r="B9" s="10" t="s">
        <v>13</v>
      </c>
      <c r="C9" s="12" t="s">
        <v>25</v>
      </c>
    </row>
    <row r="10" spans="1:3" ht="12.75">
      <c r="A10" s="10" t="s">
        <v>15</v>
      </c>
      <c r="B10" s="10" t="s">
        <v>13</v>
      </c>
      <c r="C10" s="12" t="s">
        <v>25</v>
      </c>
    </row>
    <row r="11" spans="1:3" ht="12.75">
      <c r="A11" s="12" t="s">
        <v>14</v>
      </c>
      <c r="B11" s="12" t="s">
        <v>13</v>
      </c>
      <c r="C11" s="12" t="s">
        <v>26</v>
      </c>
    </row>
    <row r="12" spans="1:3" ht="12.75">
      <c r="A12" s="12" t="s">
        <v>12</v>
      </c>
      <c r="B12" s="12" t="s">
        <v>13</v>
      </c>
      <c r="C12" s="12" t="s">
        <v>26</v>
      </c>
    </row>
    <row r="13" spans="1:3" ht="12.75">
      <c r="A13" s="9" t="s">
        <v>11</v>
      </c>
      <c r="B13" s="9" t="s">
        <v>1</v>
      </c>
      <c r="C13" s="11" t="s">
        <v>24</v>
      </c>
    </row>
    <row r="14" spans="1:3" ht="12.75">
      <c r="A14" s="9" t="s">
        <v>10</v>
      </c>
      <c r="B14" s="9" t="s">
        <v>1</v>
      </c>
      <c r="C14" s="11" t="s">
        <v>24</v>
      </c>
    </row>
    <row r="15" spans="1:3" ht="12.75">
      <c r="A15" s="9" t="s">
        <v>9</v>
      </c>
      <c r="B15" s="9" t="s">
        <v>1</v>
      </c>
      <c r="C15" s="11" t="s">
        <v>24</v>
      </c>
    </row>
    <row r="16" spans="1:3" ht="12.75">
      <c r="A16" s="11" t="s">
        <v>8</v>
      </c>
      <c r="B16" s="11" t="s">
        <v>1</v>
      </c>
      <c r="C16" s="11" t="s">
        <v>24</v>
      </c>
    </row>
    <row r="17" spans="1:3" ht="12.75">
      <c r="A17" s="11" t="s">
        <v>7</v>
      </c>
      <c r="B17" s="11" t="s">
        <v>1</v>
      </c>
      <c r="C17" s="11" t="s">
        <v>24</v>
      </c>
    </row>
    <row r="18" spans="1:3" ht="12.75">
      <c r="A18" s="11" t="s">
        <v>6</v>
      </c>
      <c r="B18" s="11" t="s">
        <v>1</v>
      </c>
      <c r="C18" s="11" t="s">
        <v>24</v>
      </c>
    </row>
    <row r="19" spans="1:3" ht="12.75">
      <c r="A19" s="10" t="s">
        <v>5</v>
      </c>
      <c r="B19" s="10" t="s">
        <v>1</v>
      </c>
      <c r="C19" s="10">
        <v>92</v>
      </c>
    </row>
    <row r="20" spans="1:3" ht="12.75">
      <c r="A20" s="10" t="s">
        <v>4</v>
      </c>
      <c r="B20" s="10" t="s">
        <v>1</v>
      </c>
      <c r="C20" s="12" t="s">
        <v>25</v>
      </c>
    </row>
    <row r="21" spans="1:3" ht="12.75">
      <c r="A21" s="10" t="s">
        <v>3</v>
      </c>
      <c r="B21" s="10" t="s">
        <v>1</v>
      </c>
      <c r="C21" s="12" t="s">
        <v>25</v>
      </c>
    </row>
    <row r="22" spans="1:3" ht="12.75">
      <c r="A22" s="12" t="s">
        <v>2</v>
      </c>
      <c r="B22" s="12" t="s">
        <v>1</v>
      </c>
      <c r="C22" s="12" t="s">
        <v>26</v>
      </c>
    </row>
    <row r="23" spans="1:3" ht="12.75">
      <c r="A23" s="12" t="s">
        <v>0</v>
      </c>
      <c r="B23" s="12" t="s">
        <v>1</v>
      </c>
      <c r="C23" s="12" t="s">
        <v>26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M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5.125" style="2" customWidth="1"/>
    <col min="3" max="3" width="16.875" style="2" customWidth="1"/>
    <col min="4" max="4" width="16.75390625" style="2" customWidth="1"/>
    <col min="5" max="5" width="12.125" style="2" customWidth="1"/>
    <col min="6" max="6" width="7.125" style="3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8" customWidth="1"/>
    <col min="12" max="12" width="6.00390625" style="0" customWidth="1"/>
  </cols>
  <sheetData>
    <row r="1" spans="1:13" ht="15">
      <c r="A1" s="5"/>
      <c r="B1" s="5"/>
      <c r="C1" s="4"/>
      <c r="D1" s="4"/>
      <c r="E1" s="4"/>
      <c r="F1" s="4"/>
      <c r="G1" s="4"/>
      <c r="H1" s="4"/>
      <c r="I1" s="4"/>
      <c r="J1" s="4"/>
      <c r="K1" s="7"/>
      <c r="L1" s="4"/>
      <c r="M1" s="4"/>
    </row>
    <row r="2" spans="2:13" ht="12.75">
      <c r="B2" s="6"/>
      <c r="C2" s="4"/>
      <c r="D2" s="4"/>
      <c r="E2" s="4"/>
      <c r="F2" s="4"/>
      <c r="G2" s="4"/>
      <c r="H2" s="4"/>
      <c r="I2" s="4"/>
      <c r="J2" s="4"/>
      <c r="K2" s="7"/>
      <c r="L2" s="4"/>
      <c r="M2" s="4"/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7"/>
      <c r="L3" s="4"/>
      <c r="M3" s="4"/>
    </row>
    <row r="4" spans="2:12" s="1" customFormat="1" ht="13.5" thickBot="1">
      <c r="B4" s="13"/>
      <c r="C4" s="13"/>
      <c r="D4" s="13"/>
      <c r="E4" s="13"/>
      <c r="F4" s="13"/>
      <c r="G4" s="13"/>
      <c r="H4" s="13"/>
      <c r="I4" s="13"/>
      <c r="J4" s="13"/>
      <c r="K4" s="13" t="s">
        <v>27</v>
      </c>
      <c r="L4" s="13"/>
    </row>
    <row r="5" spans="1:11" ht="13.5" thickTop="1">
      <c r="A5" s="14">
        <f>SUBTOTAL(3,$B$5:$B$292)-SUBTOTAL(3,B5:$B$292)+1</f>
        <v>1</v>
      </c>
      <c r="B5" s="14"/>
      <c r="C5" s="15"/>
      <c r="D5" s="15"/>
      <c r="E5" s="15"/>
      <c r="F5" s="15"/>
      <c r="G5" s="15"/>
      <c r="H5" s="15"/>
      <c r="I5" s="14"/>
      <c r="J5" s="15"/>
      <c r="K5" s="15" t="e">
        <f>VLOOKUP(F5&amp;B5,NOVEKAT!$A$2:$C$23,3,FALSE)</f>
        <v>#N/A</v>
      </c>
    </row>
    <row r="6" spans="1:11" ht="12.75">
      <c r="A6" s="16">
        <f>SUBTOTAL(3,$B$5:$B$292)-SUBTOTAL(3,B6:$B$292)+1</f>
        <v>1</v>
      </c>
      <c r="B6" s="16"/>
      <c r="C6" s="17"/>
      <c r="D6" s="17"/>
      <c r="E6" s="17"/>
      <c r="F6" s="17"/>
      <c r="G6" s="17"/>
      <c r="H6" s="17"/>
      <c r="I6" s="16"/>
      <c r="J6" s="17"/>
      <c r="K6" s="17" t="e">
        <f>VLOOKUP(F6&amp;B6,NOVEKAT!$A$2:$C$23,3,FALSE)</f>
        <v>#N/A</v>
      </c>
    </row>
    <row r="7" spans="1:11" ht="12.75">
      <c r="A7" s="16">
        <f>SUBTOTAL(3,$B$5:$B$292)-SUBTOTAL(3,B7:$B$292)+1</f>
        <v>1</v>
      </c>
      <c r="B7" s="16"/>
      <c r="C7" s="17"/>
      <c r="D7" s="17"/>
      <c r="E7" s="17"/>
      <c r="F7" s="17"/>
      <c r="G7" s="17"/>
      <c r="H7" s="17"/>
      <c r="I7" s="16"/>
      <c r="J7" s="17"/>
      <c r="K7" s="17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user</cp:lastModifiedBy>
  <cp:lastPrinted>2003-04-27T17:40:06Z</cp:lastPrinted>
  <dcterms:created xsi:type="dcterms:W3CDTF">2003-04-23T19:37:30Z</dcterms:created>
  <dcterms:modified xsi:type="dcterms:W3CDTF">2016-06-19T05:08:25Z</dcterms:modified>
  <cp:category/>
  <cp:version/>
  <cp:contentType/>
  <cp:contentStatus/>
</cp:coreProperties>
</file>